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3" i="1"/>
  <c r="G203"/>
  <c r="H203"/>
  <c r="E203"/>
  <c r="F195"/>
  <c r="F204" s="1"/>
  <c r="G195"/>
  <c r="G204" s="1"/>
  <c r="H195"/>
  <c r="H204" s="1"/>
  <c r="E195"/>
  <c r="E204" s="1"/>
  <c r="F149"/>
  <c r="G149"/>
  <c r="H149"/>
  <c r="E149"/>
  <c r="F139"/>
  <c r="F150" s="1"/>
  <c r="G139"/>
  <c r="G150" s="1"/>
  <c r="H139"/>
  <c r="H150" s="1"/>
  <c r="E139"/>
  <c r="F92"/>
  <c r="G92"/>
  <c r="H92"/>
  <c r="E92"/>
  <c r="F84"/>
  <c r="F93" s="1"/>
  <c r="G84"/>
  <c r="G93" s="1"/>
  <c r="H84"/>
  <c r="H93" s="1"/>
  <c r="E84"/>
  <c r="E93" s="1"/>
  <c r="F38"/>
  <c r="G38"/>
  <c r="H38"/>
  <c r="E38"/>
  <c r="F30"/>
  <c r="G30"/>
  <c r="H30"/>
  <c r="E30"/>
  <c r="E150" l="1"/>
  <c r="H39"/>
  <c r="F39"/>
  <c r="E39"/>
  <c r="G39"/>
</calcChain>
</file>

<file path=xl/sharedStrings.xml><?xml version="1.0" encoding="utf-8"?>
<sst xmlns="http://schemas.openxmlformats.org/spreadsheetml/2006/main" count="159" uniqueCount="64">
  <si>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</si>
  <si>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</si>
  <si>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</si>
  <si>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</si>
  <si>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</si>
  <si>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</si>
  <si>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</si>
  <si>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</si>
  <si>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</si>
  <si>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</si>
  <si>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</si>
  <si>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</si>
  <si>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200/7</t>
  </si>
  <si>
    <t>Итого за Завтрак</t>
  </si>
  <si>
    <t>200/5</t>
  </si>
  <si>
    <t>Итого за Обед</t>
  </si>
  <si>
    <t>Чай с сахаром,молоком"</t>
  </si>
  <si>
    <t>30/10</t>
  </si>
  <si>
    <t>180/10</t>
  </si>
  <si>
    <t xml:space="preserve"> 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</si>
  <si>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</si>
  <si>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</si>
  <si>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</si>
  <si>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</si>
  <si>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</si>
  <si>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</si>
  <si>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</si>
  <si>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</si>
  <si>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</si>
  <si>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 xml:space="preserve">                          Завтрак  на  76,96руб.</t>
  </si>
  <si>
    <t xml:space="preserve">                          Обед  на  86,07руб.</t>
  </si>
  <si>
    <t>Итого за день          163,03руб.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</si>
  <si>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</si>
  <si>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</si>
  <si>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</si>
  <si>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</si>
  <si>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</si>
  <si>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</si>
  <si>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</si>
  <si>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</si>
  <si>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Каша молочная рисовая жидкая</t>
  </si>
  <si>
    <t>Чай с сахаром,лимоном</t>
  </si>
  <si>
    <t>Сок 0,2(пак.)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</si>
  <si>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</si>
  <si>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</si>
  <si>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</si>
  <si>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>Компот из смеси сухофруктов</t>
  </si>
  <si>
    <t xml:space="preserve">Котлеты рыбные с соусом томатным </t>
  </si>
  <si>
    <t xml:space="preserve">Картофельное пюре </t>
  </si>
  <si>
    <t>Напиток с витаминами "Витошка"</t>
  </si>
  <si>
    <t>Суп картофельный с рисовой крупой</t>
  </si>
  <si>
    <t>Бутерброд с сыром</t>
  </si>
  <si>
    <t xml:space="preserve">Каша молочная Дружба  жидкая </t>
  </si>
  <si>
    <t>Яблоко</t>
  </si>
  <si>
    <t xml:space="preserve">Винегрет овощной </t>
  </si>
  <si>
    <t>Суп куллама по-деревенски на курином бульоне</t>
  </si>
  <si>
    <t xml:space="preserve">Птица,тушенная в соусе с овощами </t>
  </si>
  <si>
    <t>Каша пшенная вязкая</t>
  </si>
  <si>
    <t>Салат "Пестрый"</t>
  </si>
  <si>
    <t xml:space="preserve">           на  27  апреля  2026г</t>
  </si>
  <si>
    <t xml:space="preserve">           на  28  апреля  2026г</t>
  </si>
  <si>
    <t xml:space="preserve">           на  29  апреля  2026г</t>
  </si>
  <si>
    <t xml:space="preserve">           на  30  апреля  2026г</t>
  </si>
  <si>
    <t>ОВЗ, СВО  1-4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</si>
</sst>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10" fillId="0" borderId="7" xfId="1" applyFont="1" applyBorder="1" applyAlignment="1">
      <alignment horizontal="left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inden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82878"/>
          <a:ext cx="2952750" cy="2506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2</xdr:col>
      <xdr:colOff>1885950</xdr:colOff>
      <xdr:row>47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895350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723900</xdr:colOff>
      <xdr:row>67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109</xdr:row>
      <xdr:rowOff>182878</xdr:rowOff>
    </xdr:from>
    <xdr:to>
      <xdr:col>7</xdr:col>
      <xdr:colOff>695325</xdr:colOff>
      <xdr:row>122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165</xdr:row>
      <xdr:rowOff>182878</xdr:rowOff>
    </xdr:from>
    <xdr:to>
      <xdr:col>7</xdr:col>
      <xdr:colOff>714375</xdr:colOff>
      <xdr:row>178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2</xdr:col>
      <xdr:colOff>1885950</xdr:colOff>
      <xdr:row>101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76628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156</xdr:row>
      <xdr:rowOff>0</xdr:rowOff>
    </xdr:from>
    <xdr:to>
      <xdr:col>2</xdr:col>
      <xdr:colOff>1885950</xdr:colOff>
      <xdr:row>158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63240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210</xdr:row>
      <xdr:rowOff>0</xdr:rowOff>
    </xdr:from>
    <xdr:to>
      <xdr:col>2</xdr:col>
      <xdr:colOff>1885950</xdr:colOff>
      <xdr:row>212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14038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0"/>
  <sheetViews>
    <sheetView tabSelected="1" topLeftCell="A157" workbookViewId="0">
      <selection activeCell="M183" sqref="M182:M183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35" t="s">
        <v>20</v>
      </c>
      <c r="B3" s="35"/>
      <c r="C3" s="35"/>
      <c r="D3" s="35"/>
      <c r="E3" s="35"/>
      <c r="H3" s="15"/>
    </row>
    <row r="4" spans="1:8">
      <c r="A4" s="35" t="s">
        <v>21</v>
      </c>
      <c r="B4" s="35"/>
      <c r="C4" s="35"/>
      <c r="D4" s="35"/>
      <c r="E4" s="35"/>
      <c r="F4" s="15"/>
      <c r="H4" s="15"/>
    </row>
    <row r="5" spans="1:8">
      <c r="A5" s="35" t="s">
        <v>22</v>
      </c>
      <c r="B5" s="35"/>
      <c r="C5" s="35"/>
      <c r="D5" s="35"/>
      <c r="E5" s="35"/>
    </row>
    <row r="6" spans="1:8">
      <c r="A6" s="36" t="s">
        <v>23</v>
      </c>
      <c r="B6" s="36"/>
      <c r="C6" s="36"/>
      <c r="D6" s="36"/>
      <c r="E6" s="36"/>
      <c r="F6" s="36"/>
      <c r="G6" s="36"/>
      <c r="H6" s="36"/>
    </row>
    <row r="7" spans="1:8" ht="18">
      <c r="D7" s="37"/>
      <c r="E7" s="37"/>
      <c r="F7" s="37"/>
      <c r="G7" s="37"/>
      <c r="H7" s="16"/>
    </row>
    <row r="8" spans="1:8" ht="18">
      <c r="D8" s="37" t="s">
        <v>24</v>
      </c>
      <c r="E8" s="37"/>
      <c r="F8" s="37"/>
      <c r="G8" s="37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25</v>
      </c>
      <c r="B14" s="18"/>
      <c r="C14" s="18" t="s">
        <v>26</v>
      </c>
      <c r="D14" s="17"/>
    </row>
    <row r="15" spans="1:8" ht="15.6">
      <c r="A15" s="19" t="s">
        <v>27</v>
      </c>
      <c r="B15" s="19"/>
      <c r="C15" s="19" t="s">
        <v>59</v>
      </c>
      <c r="D15" s="19"/>
      <c r="E15" s="19"/>
      <c r="F15" s="19"/>
      <c r="G15" s="19"/>
      <c r="H15" s="19"/>
    </row>
    <row r="18" spans="1:8" ht="15.6">
      <c r="C18" s="20" t="s">
        <v>28</v>
      </c>
    </row>
    <row r="19" spans="1:8" ht="15" customHeight="1">
      <c r="A19" s="3"/>
      <c r="B19" s="14"/>
      <c r="C19" s="21" t="s">
        <v>63</v>
      </c>
      <c r="D19" s="2"/>
      <c r="E19" s="4" t="s">
        <v>0</v>
      </c>
      <c r="F19" s="38">
        <v>1</v>
      </c>
      <c r="G19" s="39"/>
      <c r="H19" s="39"/>
    </row>
    <row r="20" spans="1:8">
      <c r="A20" s="2"/>
      <c r="B20" s="2"/>
      <c r="C20" s="2"/>
      <c r="D20" s="40" t="s">
        <v>1</v>
      </c>
      <c r="E20" s="40"/>
      <c r="F20" s="5" t="s">
        <v>2</v>
      </c>
      <c r="G20" s="2"/>
      <c r="H20" s="2"/>
    </row>
    <row r="21" spans="1:8" ht="15" customHeight="1">
      <c r="A21" s="23" t="s">
        <v>3</v>
      </c>
      <c r="B21" s="23" t="s">
        <v>4</v>
      </c>
      <c r="C21" s="23"/>
      <c r="D21" s="23" t="s">
        <v>5</v>
      </c>
      <c r="E21" s="25" t="s">
        <v>6</v>
      </c>
      <c r="F21" s="25"/>
      <c r="G21" s="25"/>
      <c r="H21" s="23" t="s">
        <v>7</v>
      </c>
    </row>
    <row r="22" spans="1:8" ht="28.95" customHeight="1">
      <c r="A22" s="24"/>
      <c r="B22" s="32"/>
      <c r="C22" s="33"/>
      <c r="D22" s="24"/>
      <c r="E22" s="6" t="s">
        <v>8</v>
      </c>
      <c r="F22" s="6" t="s">
        <v>9</v>
      </c>
      <c r="G22" s="6" t="s">
        <v>10</v>
      </c>
      <c r="H22" s="24"/>
    </row>
    <row r="23" spans="1:8">
      <c r="A23" s="7">
        <v>1</v>
      </c>
      <c r="B23" s="27">
        <v>2</v>
      </c>
      <c r="C23" s="27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4" t="s">
        <v>29</v>
      </c>
      <c r="B24" s="34"/>
      <c r="C24" s="34"/>
      <c r="D24" s="34"/>
      <c r="E24" s="34"/>
      <c r="F24" s="34"/>
      <c r="G24" s="34"/>
      <c r="H24" s="34"/>
    </row>
    <row r="25" spans="1:8">
      <c r="A25" s="8">
        <v>4.09</v>
      </c>
      <c r="B25" s="26" t="s">
        <v>32</v>
      </c>
      <c r="C25" s="26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>
      <c r="A26" s="8">
        <v>302.47000000000003</v>
      </c>
      <c r="B26" s="26" t="s">
        <v>33</v>
      </c>
      <c r="C26" s="26"/>
      <c r="D26" s="8" t="s">
        <v>11</v>
      </c>
      <c r="E26" s="8">
        <v>5</v>
      </c>
      <c r="F26" s="8">
        <v>5</v>
      </c>
      <c r="G26" s="8">
        <v>21</v>
      </c>
      <c r="H26" s="8">
        <v>153</v>
      </c>
    </row>
    <row r="27" spans="1:8" ht="14.4" customHeight="1">
      <c r="A27" s="8">
        <v>685.01</v>
      </c>
      <c r="B27" s="26" t="s">
        <v>34</v>
      </c>
      <c r="C27" s="26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70.290000000000006</v>
      </c>
      <c r="B28" s="26" t="s">
        <v>35</v>
      </c>
      <c r="C28" s="26"/>
      <c r="D28" s="8">
        <v>40</v>
      </c>
      <c r="E28" s="8">
        <v>3</v>
      </c>
      <c r="F28" s="8"/>
      <c r="G28" s="8">
        <v>20</v>
      </c>
      <c r="H28" s="8">
        <v>90</v>
      </c>
    </row>
    <row r="29" spans="1:8" ht="15" customHeight="1">
      <c r="A29" s="8">
        <v>71.41</v>
      </c>
      <c r="B29" s="26" t="s">
        <v>36</v>
      </c>
      <c r="C29" s="26"/>
      <c r="D29" s="8">
        <v>20</v>
      </c>
      <c r="E29" s="8">
        <v>1</v>
      </c>
      <c r="F29" s="8"/>
      <c r="G29" s="8">
        <v>8</v>
      </c>
      <c r="H29" s="8">
        <v>36</v>
      </c>
    </row>
    <row r="30" spans="1:8">
      <c r="A30" s="28" t="s">
        <v>13</v>
      </c>
      <c r="B30" s="29"/>
      <c r="C30" s="29"/>
      <c r="D30" s="9">
        <v>505</v>
      </c>
      <c r="E30" s="8">
        <f>SUM(E25:E29)</f>
        <v>17</v>
      </c>
      <c r="F30" s="8">
        <f t="shared" ref="F30:H30" si="0">SUM(F25:F29)</f>
        <v>17</v>
      </c>
      <c r="G30" s="8">
        <f t="shared" si="0"/>
        <v>65</v>
      </c>
      <c r="H30" s="8">
        <f t="shared" si="0"/>
        <v>476</v>
      </c>
    </row>
    <row r="31" spans="1:8" ht="15.6">
      <c r="A31" s="34" t="s">
        <v>30</v>
      </c>
      <c r="B31" s="34"/>
      <c r="C31" s="34"/>
      <c r="D31" s="34"/>
      <c r="E31" s="34"/>
      <c r="F31" s="34"/>
      <c r="G31" s="34"/>
      <c r="H31" s="34"/>
    </row>
    <row r="32" spans="1:8">
      <c r="A32" s="8">
        <v>51.27</v>
      </c>
      <c r="B32" s="26" t="s">
        <v>37</v>
      </c>
      <c r="C32" s="26"/>
      <c r="D32" s="8">
        <v>80</v>
      </c>
      <c r="E32" s="8">
        <v>1</v>
      </c>
      <c r="F32" s="8">
        <v>8</v>
      </c>
      <c r="G32" s="8">
        <v>6</v>
      </c>
      <c r="H32" s="8">
        <v>103</v>
      </c>
    </row>
    <row r="33" spans="1:8" ht="26.4" customHeight="1">
      <c r="A33" s="8">
        <v>54.02</v>
      </c>
      <c r="B33" s="26" t="s">
        <v>38</v>
      </c>
      <c r="C33" s="26"/>
      <c r="D33" s="8" t="s">
        <v>14</v>
      </c>
      <c r="E33" s="8">
        <v>7</v>
      </c>
      <c r="F33" s="8">
        <v>8</v>
      </c>
      <c r="G33" s="8">
        <v>16</v>
      </c>
      <c r="H33" s="8">
        <v>161</v>
      </c>
    </row>
    <row r="34" spans="1:8">
      <c r="A34" s="8">
        <v>113.05</v>
      </c>
      <c r="B34" s="26" t="s">
        <v>39</v>
      </c>
      <c r="C34" s="26"/>
      <c r="D34" s="8">
        <v>175</v>
      </c>
      <c r="E34" s="8">
        <v>12</v>
      </c>
      <c r="F34" s="8">
        <v>15</v>
      </c>
      <c r="G34" s="8">
        <v>40</v>
      </c>
      <c r="H34" s="8">
        <v>335</v>
      </c>
    </row>
    <row r="35" spans="1:8">
      <c r="A35" s="8">
        <v>685.01</v>
      </c>
      <c r="B35" s="26" t="s">
        <v>34</v>
      </c>
      <c r="C35" s="26"/>
      <c r="D35" s="8">
        <v>200</v>
      </c>
      <c r="E35" s="8"/>
      <c r="F35" s="8"/>
      <c r="G35" s="8">
        <v>8</v>
      </c>
      <c r="H35" s="8">
        <v>31</v>
      </c>
    </row>
    <row r="36" spans="1:8" ht="15" customHeight="1">
      <c r="A36" s="8">
        <v>70.260000000000005</v>
      </c>
      <c r="B36" s="26" t="s">
        <v>35</v>
      </c>
      <c r="C36" s="26"/>
      <c r="D36" s="8">
        <v>30</v>
      </c>
      <c r="E36" s="8">
        <v>2</v>
      </c>
      <c r="F36" s="8"/>
      <c r="G36" s="8">
        <v>15</v>
      </c>
      <c r="H36" s="8">
        <v>68</v>
      </c>
    </row>
    <row r="37" spans="1:8" ht="15" customHeight="1">
      <c r="A37" s="8">
        <v>71.31</v>
      </c>
      <c r="B37" s="26" t="s">
        <v>36</v>
      </c>
      <c r="C37" s="26"/>
      <c r="D37" s="8">
        <v>30</v>
      </c>
      <c r="E37" s="8">
        <v>2</v>
      </c>
      <c r="F37" s="8"/>
      <c r="G37" s="8">
        <v>12</v>
      </c>
      <c r="H37" s="8">
        <v>54</v>
      </c>
    </row>
    <row r="38" spans="1:8">
      <c r="A38" s="28" t="s">
        <v>15</v>
      </c>
      <c r="B38" s="29"/>
      <c r="C38" s="29"/>
      <c r="D38" s="9">
        <v>720</v>
      </c>
      <c r="E38" s="8">
        <f>SUM(E32:E37)</f>
        <v>24</v>
      </c>
      <c r="F38" s="8">
        <f t="shared" ref="F38:H38" si="1">SUM(F32:F37)</f>
        <v>31</v>
      </c>
      <c r="G38" s="8">
        <f t="shared" si="1"/>
        <v>97</v>
      </c>
      <c r="H38" s="8">
        <f t="shared" si="1"/>
        <v>752</v>
      </c>
    </row>
    <row r="39" spans="1:8" ht="15.6">
      <c r="A39" s="30" t="s">
        <v>31</v>
      </c>
      <c r="B39" s="31"/>
      <c r="C39" s="31"/>
      <c r="D39" s="9"/>
      <c r="E39" s="8">
        <f>E30+E38</f>
        <v>41</v>
      </c>
      <c r="F39" s="8">
        <f t="shared" ref="F39:H39" si="2">F30+F38</f>
        <v>48</v>
      </c>
      <c r="G39" s="8">
        <f t="shared" si="2"/>
        <v>162</v>
      </c>
      <c r="H39" s="8">
        <f t="shared" si="2"/>
        <v>1228</v>
      </c>
    </row>
    <row r="40" spans="1:8" ht="15.6">
      <c r="A40" s="22"/>
      <c r="B40" s="22"/>
      <c r="C40" s="22"/>
      <c r="D40" s="11"/>
      <c r="E40" s="12"/>
      <c r="F40" s="12"/>
      <c r="G40" s="12"/>
      <c r="H40" s="12"/>
    </row>
    <row r="41" spans="1:8" ht="15.6">
      <c r="A41" s="22"/>
      <c r="B41" s="22"/>
      <c r="C41" s="22"/>
      <c r="D41" s="11"/>
      <c r="E41" s="12"/>
      <c r="F41" s="12"/>
      <c r="G41" s="12"/>
      <c r="H41" s="12"/>
    </row>
    <row r="42" spans="1:8" ht="15.6">
      <c r="A42" s="22"/>
      <c r="B42" s="22"/>
      <c r="C42" s="22"/>
      <c r="D42" s="11"/>
      <c r="E42" s="12"/>
      <c r="F42" s="12"/>
      <c r="G42" s="12"/>
      <c r="H42" s="12"/>
    </row>
    <row r="43" spans="1:8" ht="15.6">
      <c r="A43" s="22"/>
      <c r="B43" s="22"/>
      <c r="C43" s="22"/>
      <c r="D43" s="11"/>
      <c r="E43" s="12"/>
      <c r="F43" s="12"/>
      <c r="G43" s="12"/>
      <c r="H43" s="12"/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6" spans="1:8">
      <c r="A56" s="13"/>
      <c r="B56" s="13"/>
      <c r="C56" s="13"/>
      <c r="D56" s="13"/>
      <c r="E56" s="12"/>
      <c r="F56" s="12"/>
      <c r="G56" s="12"/>
      <c r="H56" s="12"/>
    </row>
    <row r="57" spans="1:8">
      <c r="A57" s="35" t="s">
        <v>20</v>
      </c>
      <c r="B57" s="35"/>
      <c r="C57" s="35"/>
      <c r="D57" s="35"/>
      <c r="E57" s="35"/>
      <c r="H57" s="15"/>
    </row>
    <row r="58" spans="1:8">
      <c r="A58" s="35" t="s">
        <v>21</v>
      </c>
      <c r="B58" s="35"/>
      <c r="C58" s="35"/>
      <c r="D58" s="35"/>
      <c r="E58" s="35"/>
      <c r="F58" s="15"/>
      <c r="H58" s="15"/>
    </row>
    <row r="59" spans="1:8">
      <c r="A59" s="35" t="s">
        <v>22</v>
      </c>
      <c r="B59" s="35"/>
      <c r="C59" s="35"/>
      <c r="D59" s="35"/>
      <c r="E59" s="35"/>
    </row>
    <row r="60" spans="1:8">
      <c r="A60" s="36" t="s">
        <v>23</v>
      </c>
      <c r="B60" s="36"/>
      <c r="C60" s="36"/>
      <c r="D60" s="36"/>
      <c r="E60" s="36"/>
      <c r="F60" s="36"/>
      <c r="G60" s="36"/>
      <c r="H60" s="36"/>
    </row>
    <row r="61" spans="1:8" ht="18">
      <c r="D61" s="37"/>
      <c r="E61" s="37"/>
      <c r="F61" s="37"/>
      <c r="G61" s="37"/>
      <c r="H61" s="16"/>
    </row>
    <row r="62" spans="1:8" ht="18">
      <c r="D62" s="37" t="s">
        <v>24</v>
      </c>
      <c r="E62" s="37"/>
      <c r="F62" s="37"/>
      <c r="G62" s="37"/>
    </row>
    <row r="63" spans="1:8" ht="15.6">
      <c r="D63" s="17"/>
    </row>
    <row r="64" spans="1:8" ht="15.6">
      <c r="D64" s="17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A68" s="18" t="s">
        <v>25</v>
      </c>
      <c r="B68" s="18"/>
      <c r="C68" s="18" t="s">
        <v>26</v>
      </c>
      <c r="D68" s="17"/>
    </row>
    <row r="69" spans="1:8" ht="15.6">
      <c r="A69" s="19" t="s">
        <v>27</v>
      </c>
      <c r="B69" s="19"/>
      <c r="C69" s="19" t="s">
        <v>60</v>
      </c>
      <c r="D69" s="19"/>
      <c r="E69" s="19"/>
      <c r="F69" s="19"/>
      <c r="G69" s="19"/>
      <c r="H69" s="19"/>
    </row>
    <row r="70" spans="1:8">
      <c r="A70" s="10"/>
      <c r="B70" s="10"/>
      <c r="C70" s="10"/>
      <c r="D70" s="11"/>
      <c r="E70" s="12"/>
      <c r="F70" s="12"/>
      <c r="G70" s="12"/>
      <c r="H70" s="12"/>
    </row>
    <row r="71" spans="1:8">
      <c r="A71" s="1"/>
      <c r="B71" s="2"/>
      <c r="C71" s="2"/>
      <c r="D71" s="2"/>
      <c r="E71" s="2"/>
      <c r="F71" s="2"/>
      <c r="G71" s="2"/>
      <c r="H71" s="2"/>
    </row>
    <row r="72" spans="1:8" ht="15.6">
      <c r="C72" s="20" t="s">
        <v>28</v>
      </c>
      <c r="D72" s="14"/>
      <c r="E72" s="14"/>
      <c r="F72" s="14"/>
      <c r="G72" s="14"/>
      <c r="H72" s="14"/>
    </row>
    <row r="73" spans="1:8" ht="14.4" customHeight="1">
      <c r="A73" s="3"/>
      <c r="B73" s="14"/>
      <c r="C73" s="21" t="s">
        <v>63</v>
      </c>
      <c r="D73" s="2"/>
      <c r="E73" s="4" t="s">
        <v>0</v>
      </c>
      <c r="F73" s="38">
        <v>2</v>
      </c>
      <c r="G73" s="39"/>
      <c r="H73" s="39"/>
    </row>
    <row r="74" spans="1:8">
      <c r="A74" s="2"/>
      <c r="B74" s="2"/>
      <c r="C74" s="2"/>
      <c r="D74" s="40" t="s">
        <v>1</v>
      </c>
      <c r="E74" s="40"/>
      <c r="F74" s="5">
        <v>1</v>
      </c>
      <c r="G74" s="2"/>
      <c r="H74" s="2"/>
    </row>
    <row r="75" spans="1:8" ht="15" customHeight="1">
      <c r="A75" s="23" t="s">
        <v>3</v>
      </c>
      <c r="B75" s="23" t="s">
        <v>4</v>
      </c>
      <c r="C75" s="23"/>
      <c r="D75" s="23" t="s">
        <v>5</v>
      </c>
      <c r="E75" s="25" t="s">
        <v>6</v>
      </c>
      <c r="F75" s="25"/>
      <c r="G75" s="25"/>
      <c r="H75" s="23" t="s">
        <v>7</v>
      </c>
    </row>
    <row r="76" spans="1:8" ht="28.2" customHeight="1">
      <c r="A76" s="24"/>
      <c r="B76" s="32"/>
      <c r="C76" s="33"/>
      <c r="D76" s="24"/>
      <c r="E76" s="6" t="s">
        <v>8</v>
      </c>
      <c r="F76" s="6" t="s">
        <v>9</v>
      </c>
      <c r="G76" s="6" t="s">
        <v>10</v>
      </c>
      <c r="H76" s="24"/>
    </row>
    <row r="77" spans="1:8">
      <c r="A77" s="7">
        <v>1</v>
      </c>
      <c r="B77" s="27">
        <v>2</v>
      </c>
      <c r="C77" s="27"/>
      <c r="D77" s="7">
        <v>3</v>
      </c>
      <c r="E77" s="7">
        <v>4</v>
      </c>
      <c r="F77" s="7">
        <v>5</v>
      </c>
      <c r="G77" s="7">
        <v>6</v>
      </c>
      <c r="H77" s="7">
        <v>7</v>
      </c>
    </row>
    <row r="78" spans="1:8" ht="15.6">
      <c r="A78" s="34" t="s">
        <v>29</v>
      </c>
      <c r="B78" s="34"/>
      <c r="C78" s="34"/>
      <c r="D78" s="34"/>
      <c r="E78" s="34"/>
      <c r="F78" s="34"/>
      <c r="G78" s="34"/>
      <c r="H78" s="34"/>
    </row>
    <row r="79" spans="1:8">
      <c r="A79" s="8">
        <v>193.05</v>
      </c>
      <c r="B79" s="26" t="s">
        <v>40</v>
      </c>
      <c r="C79" s="26"/>
      <c r="D79" s="8" t="s">
        <v>18</v>
      </c>
      <c r="E79" s="8">
        <v>5</v>
      </c>
      <c r="F79" s="8">
        <v>12</v>
      </c>
      <c r="G79" s="8">
        <v>30</v>
      </c>
      <c r="H79" s="8">
        <v>242</v>
      </c>
    </row>
    <row r="80" spans="1:8" ht="14.4" customHeight="1">
      <c r="A80" s="8">
        <v>686.01</v>
      </c>
      <c r="B80" s="26" t="s">
        <v>41</v>
      </c>
      <c r="C80" s="26"/>
      <c r="D80" s="8" t="s">
        <v>12</v>
      </c>
      <c r="E80" s="8"/>
      <c r="F80" s="8"/>
      <c r="G80" s="8">
        <v>8</v>
      </c>
      <c r="H80" s="8">
        <v>33</v>
      </c>
    </row>
    <row r="81" spans="1:8">
      <c r="A81" s="8">
        <v>70.290000000000006</v>
      </c>
      <c r="B81" s="26" t="s">
        <v>35</v>
      </c>
      <c r="C81" s="26"/>
      <c r="D81" s="8">
        <v>40</v>
      </c>
      <c r="E81" s="8">
        <v>3</v>
      </c>
      <c r="F81" s="8"/>
      <c r="G81" s="8">
        <v>20</v>
      </c>
      <c r="H81" s="8">
        <v>90</v>
      </c>
    </row>
    <row r="82" spans="1:8" ht="14.4" customHeight="1">
      <c r="A82" s="8">
        <v>71.41</v>
      </c>
      <c r="B82" s="26" t="s">
        <v>36</v>
      </c>
      <c r="C82" s="26"/>
      <c r="D82" s="8">
        <v>20</v>
      </c>
      <c r="E82" s="8">
        <v>1</v>
      </c>
      <c r="F82" s="8"/>
      <c r="G82" s="8">
        <v>8</v>
      </c>
      <c r="H82" s="8">
        <v>36</v>
      </c>
    </row>
    <row r="83" spans="1:8">
      <c r="A83" s="8">
        <v>63.19</v>
      </c>
      <c r="B83" s="26" t="s">
        <v>42</v>
      </c>
      <c r="C83" s="26"/>
      <c r="D83" s="8">
        <v>200</v>
      </c>
      <c r="E83" s="8"/>
      <c r="F83" s="8"/>
      <c r="G83" s="8">
        <v>21</v>
      </c>
      <c r="H83" s="8">
        <v>86</v>
      </c>
    </row>
    <row r="84" spans="1:8">
      <c r="A84" s="28" t="s">
        <v>13</v>
      </c>
      <c r="B84" s="29"/>
      <c r="C84" s="29"/>
      <c r="D84" s="9">
        <v>657</v>
      </c>
      <c r="E84" s="8">
        <f>SUM(E79:E83)</f>
        <v>9</v>
      </c>
      <c r="F84" s="8">
        <f t="shared" ref="F84:H84" si="3">SUM(F79:F83)</f>
        <v>12</v>
      </c>
      <c r="G84" s="8">
        <f t="shared" si="3"/>
        <v>87</v>
      </c>
      <c r="H84" s="8">
        <f t="shared" si="3"/>
        <v>487</v>
      </c>
    </row>
    <row r="85" spans="1:8" ht="15.6">
      <c r="A85" s="34" t="s">
        <v>30</v>
      </c>
      <c r="B85" s="34"/>
      <c r="C85" s="34"/>
      <c r="D85" s="34"/>
      <c r="E85" s="34"/>
      <c r="F85" s="34"/>
      <c r="G85" s="34"/>
      <c r="H85" s="34"/>
    </row>
    <row r="86" spans="1:8" ht="28.2" customHeight="1">
      <c r="A86" s="8">
        <v>56.02</v>
      </c>
      <c r="B86" s="26" t="s">
        <v>43</v>
      </c>
      <c r="C86" s="26"/>
      <c r="D86" s="8" t="s">
        <v>14</v>
      </c>
      <c r="E86" s="8">
        <v>2</v>
      </c>
      <c r="F86" s="8">
        <v>4</v>
      </c>
      <c r="G86" s="8">
        <v>11</v>
      </c>
      <c r="H86" s="8">
        <v>88</v>
      </c>
    </row>
    <row r="87" spans="1:8" ht="28.2" customHeight="1">
      <c r="A87" s="8">
        <v>451.13</v>
      </c>
      <c r="B87" s="26" t="s">
        <v>44</v>
      </c>
      <c r="C87" s="26"/>
      <c r="D87" s="8">
        <v>90</v>
      </c>
      <c r="E87" s="8">
        <v>10</v>
      </c>
      <c r="F87" s="8">
        <v>12</v>
      </c>
      <c r="G87" s="8">
        <v>7</v>
      </c>
      <c r="H87" s="8">
        <v>176</v>
      </c>
    </row>
    <row r="88" spans="1:8">
      <c r="A88" s="8">
        <v>212.11</v>
      </c>
      <c r="B88" s="26" t="s">
        <v>45</v>
      </c>
      <c r="C88" s="26"/>
      <c r="D88" s="8" t="s">
        <v>11</v>
      </c>
      <c r="E88" s="8">
        <v>6</v>
      </c>
      <c r="F88" s="8">
        <v>5</v>
      </c>
      <c r="G88" s="8">
        <v>37</v>
      </c>
      <c r="H88" s="8">
        <v>215</v>
      </c>
    </row>
    <row r="89" spans="1:8">
      <c r="A89" s="8">
        <v>639</v>
      </c>
      <c r="B89" s="26" t="s">
        <v>46</v>
      </c>
      <c r="C89" s="26"/>
      <c r="D89" s="8">
        <v>200</v>
      </c>
      <c r="E89" s="8">
        <v>1</v>
      </c>
      <c r="F89" s="8"/>
      <c r="G89" s="8">
        <v>26</v>
      </c>
      <c r="H89" s="8">
        <v>102</v>
      </c>
    </row>
    <row r="90" spans="1:8">
      <c r="A90" s="8">
        <v>70.290000000000006</v>
      </c>
      <c r="B90" s="26" t="s">
        <v>35</v>
      </c>
      <c r="C90" s="26"/>
      <c r="D90" s="8">
        <v>40</v>
      </c>
      <c r="E90" s="8">
        <v>3</v>
      </c>
      <c r="F90" s="8"/>
      <c r="G90" s="8">
        <v>20</v>
      </c>
      <c r="H90" s="8">
        <v>90</v>
      </c>
    </row>
    <row r="91" spans="1:8" ht="15" customHeight="1">
      <c r="A91" s="8">
        <v>71.41</v>
      </c>
      <c r="B91" s="26" t="s">
        <v>36</v>
      </c>
      <c r="C91" s="26"/>
      <c r="D91" s="8">
        <v>20</v>
      </c>
      <c r="E91" s="8">
        <v>1</v>
      </c>
      <c r="F91" s="8"/>
      <c r="G91" s="8">
        <v>8</v>
      </c>
      <c r="H91" s="8">
        <v>36</v>
      </c>
    </row>
    <row r="92" spans="1:8">
      <c r="A92" s="28" t="s">
        <v>15</v>
      </c>
      <c r="B92" s="29"/>
      <c r="C92" s="29"/>
      <c r="D92" s="9">
        <v>710</v>
      </c>
      <c r="E92" s="8">
        <f>SUM(E86:E91)</f>
        <v>23</v>
      </c>
      <c r="F92" s="8">
        <f t="shared" ref="F92:H92" si="4">SUM(F86:F91)</f>
        <v>21</v>
      </c>
      <c r="G92" s="8">
        <f t="shared" si="4"/>
        <v>109</v>
      </c>
      <c r="H92" s="8">
        <f t="shared" si="4"/>
        <v>707</v>
      </c>
    </row>
    <row r="93" spans="1:8" ht="15.6">
      <c r="A93" s="30" t="s">
        <v>31</v>
      </c>
      <c r="B93" s="31"/>
      <c r="C93" s="31"/>
      <c r="D93" s="9"/>
      <c r="E93" s="8">
        <f>E84+E92</f>
        <v>32</v>
      </c>
      <c r="F93" s="8">
        <f t="shared" ref="F93:H93" si="5">F84+F92</f>
        <v>33</v>
      </c>
      <c r="G93" s="8">
        <f t="shared" si="5"/>
        <v>196</v>
      </c>
      <c r="H93" s="8">
        <f t="shared" si="5"/>
        <v>1194</v>
      </c>
    </row>
    <row r="94" spans="1:8">
      <c r="A94" s="10"/>
      <c r="B94" s="10"/>
      <c r="C94" s="10"/>
      <c r="D94" s="11"/>
      <c r="E94" s="12"/>
      <c r="F94" s="12"/>
      <c r="G94" s="12"/>
      <c r="H94" s="12"/>
    </row>
    <row r="95" spans="1:8">
      <c r="A95" s="10"/>
      <c r="B95" s="10"/>
      <c r="C95" s="10"/>
      <c r="D95" s="11"/>
      <c r="E95" s="12"/>
      <c r="F95" s="12"/>
      <c r="G95" s="12"/>
      <c r="H95" s="12"/>
    </row>
    <row r="96" spans="1:8">
      <c r="A96" s="10"/>
      <c r="B96" s="10"/>
      <c r="C96" s="10"/>
      <c r="D96" s="11"/>
      <c r="E96" s="12"/>
      <c r="F96" s="12"/>
      <c r="G96" s="12"/>
      <c r="H96" s="12"/>
    </row>
    <row r="97" spans="1:8">
      <c r="A97" s="10"/>
      <c r="B97" s="10"/>
      <c r="C97" s="10"/>
      <c r="D97" s="11"/>
      <c r="E97" s="12"/>
      <c r="F97" s="12"/>
      <c r="G97" s="12"/>
      <c r="H97" s="12"/>
    </row>
    <row r="98" spans="1:8">
      <c r="A98" s="10"/>
      <c r="B98" s="10"/>
      <c r="C98" s="10"/>
      <c r="D98" s="11"/>
      <c r="E98" s="12"/>
      <c r="F98" s="12"/>
      <c r="G98" s="12"/>
      <c r="H98" s="12"/>
    </row>
    <row r="99" spans="1:8">
      <c r="A99" s="10"/>
      <c r="B99" s="10"/>
      <c r="C99" s="10"/>
      <c r="D99" s="11"/>
      <c r="E99" s="12"/>
      <c r="F99" s="12"/>
      <c r="G99" s="12"/>
      <c r="H99" s="12"/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1" spans="1:8">
      <c r="A111" s="13"/>
      <c r="B111" s="13"/>
      <c r="C111" s="13"/>
      <c r="D111" s="13"/>
      <c r="E111" s="12"/>
      <c r="F111" s="12"/>
      <c r="G111" s="12"/>
      <c r="H111" s="12"/>
    </row>
    <row r="112" spans="1:8">
      <c r="A112" s="35" t="s">
        <v>20</v>
      </c>
      <c r="B112" s="35"/>
      <c r="C112" s="35"/>
      <c r="D112" s="35"/>
      <c r="E112" s="35"/>
      <c r="H112" s="15"/>
    </row>
    <row r="113" spans="1:8">
      <c r="A113" s="35" t="s">
        <v>21</v>
      </c>
      <c r="B113" s="35"/>
      <c r="C113" s="35"/>
      <c r="D113" s="35"/>
      <c r="E113" s="35"/>
      <c r="F113" s="15"/>
      <c r="H113" s="15"/>
    </row>
    <row r="114" spans="1:8">
      <c r="A114" s="35" t="s">
        <v>22</v>
      </c>
      <c r="B114" s="35"/>
      <c r="C114" s="35"/>
      <c r="D114" s="35"/>
      <c r="E114" s="35"/>
    </row>
    <row r="115" spans="1:8">
      <c r="A115" s="36" t="s">
        <v>23</v>
      </c>
      <c r="B115" s="36"/>
      <c r="C115" s="36"/>
      <c r="D115" s="36"/>
      <c r="E115" s="36"/>
      <c r="F115" s="36"/>
      <c r="G115" s="36"/>
      <c r="H115" s="36"/>
    </row>
    <row r="116" spans="1:8" ht="18">
      <c r="D116" s="37"/>
      <c r="E116" s="37"/>
      <c r="F116" s="37"/>
      <c r="G116" s="37"/>
      <c r="H116" s="16"/>
    </row>
    <row r="117" spans="1:8" ht="18">
      <c r="D117" s="37" t="s">
        <v>24</v>
      </c>
      <c r="E117" s="37"/>
      <c r="F117" s="37"/>
      <c r="G117" s="37"/>
    </row>
    <row r="118" spans="1:8" ht="15.6">
      <c r="D118" s="17"/>
    </row>
    <row r="119" spans="1:8" ht="15.6">
      <c r="D119" s="17"/>
    </row>
    <row r="120" spans="1:8" ht="15.6">
      <c r="D120" s="17"/>
    </row>
    <row r="121" spans="1:8" ht="15.6">
      <c r="D121" s="17"/>
    </row>
    <row r="122" spans="1:8" ht="15.6">
      <c r="D122" s="17"/>
    </row>
    <row r="123" spans="1:8" ht="15.6">
      <c r="A123" s="18" t="s">
        <v>25</v>
      </c>
      <c r="B123" s="18"/>
      <c r="C123" s="18" t="s">
        <v>26</v>
      </c>
      <c r="D123" s="17"/>
    </row>
    <row r="124" spans="1:8" ht="15.6">
      <c r="A124" s="19" t="s">
        <v>27</v>
      </c>
      <c r="B124" s="19"/>
      <c r="C124" s="19" t="s">
        <v>61</v>
      </c>
      <c r="D124" s="19"/>
      <c r="E124" s="19"/>
      <c r="F124" s="19"/>
      <c r="G124" s="19"/>
      <c r="H124" s="19"/>
    </row>
    <row r="125" spans="1:8">
      <c r="A125" s="10"/>
      <c r="B125" s="10"/>
      <c r="C125" s="10"/>
      <c r="D125" s="11"/>
      <c r="E125" s="12"/>
      <c r="F125" s="12"/>
      <c r="G125" s="12"/>
      <c r="H125" s="12"/>
    </row>
    <row r="126" spans="1:8">
      <c r="A126" s="10"/>
      <c r="B126" s="10"/>
      <c r="C126" s="10"/>
      <c r="D126" s="11"/>
      <c r="E126" s="12"/>
      <c r="F126" s="12"/>
      <c r="G126" s="12"/>
      <c r="H126" s="12"/>
    </row>
    <row r="127" spans="1:8" ht="15.6">
      <c r="C127" s="20" t="s">
        <v>28</v>
      </c>
      <c r="D127" s="2"/>
      <c r="E127" s="2"/>
      <c r="F127" s="2"/>
      <c r="G127" s="2"/>
      <c r="H127" s="2"/>
    </row>
    <row r="128" spans="1:8" ht="14.4" customHeight="1">
      <c r="A128" s="3"/>
      <c r="B128" s="14"/>
      <c r="C128" s="21" t="s">
        <v>63</v>
      </c>
      <c r="D128" s="2"/>
      <c r="E128" s="4" t="s">
        <v>0</v>
      </c>
      <c r="F128" s="38">
        <v>3</v>
      </c>
      <c r="G128" s="39"/>
      <c r="H128" s="39"/>
    </row>
    <row r="129" spans="1:8">
      <c r="A129" s="2"/>
      <c r="B129" s="2"/>
      <c r="C129" s="2"/>
      <c r="D129" s="40" t="s">
        <v>1</v>
      </c>
      <c r="E129" s="40"/>
      <c r="F129" s="5">
        <v>1</v>
      </c>
      <c r="G129" s="2"/>
      <c r="H129" s="2"/>
    </row>
    <row r="130" spans="1:8" ht="15" customHeight="1">
      <c r="A130" s="23" t="s">
        <v>3</v>
      </c>
      <c r="B130" s="23" t="s">
        <v>4</v>
      </c>
      <c r="C130" s="23"/>
      <c r="D130" s="23" t="s">
        <v>5</v>
      </c>
      <c r="E130" s="25" t="s">
        <v>6</v>
      </c>
      <c r="F130" s="25"/>
      <c r="G130" s="25"/>
      <c r="H130" s="23" t="s">
        <v>7</v>
      </c>
    </row>
    <row r="131" spans="1:8" ht="27.6" customHeight="1">
      <c r="A131" s="24"/>
      <c r="B131" s="32"/>
      <c r="C131" s="33"/>
      <c r="D131" s="24"/>
      <c r="E131" s="6" t="s">
        <v>8</v>
      </c>
      <c r="F131" s="6" t="s">
        <v>9</v>
      </c>
      <c r="G131" s="6" t="s">
        <v>10</v>
      </c>
      <c r="H131" s="24"/>
    </row>
    <row r="132" spans="1:8">
      <c r="A132" s="7">
        <v>1</v>
      </c>
      <c r="B132" s="27">
        <v>2</v>
      </c>
      <c r="C132" s="27"/>
      <c r="D132" s="7">
        <v>3</v>
      </c>
      <c r="E132" s="7">
        <v>4</v>
      </c>
      <c r="F132" s="7">
        <v>5</v>
      </c>
      <c r="G132" s="7">
        <v>6</v>
      </c>
      <c r="H132" s="7">
        <v>7</v>
      </c>
    </row>
    <row r="133" spans="1:8" ht="15.6">
      <c r="A133" s="34" t="s">
        <v>29</v>
      </c>
      <c r="B133" s="34"/>
      <c r="C133" s="34"/>
      <c r="D133" s="34"/>
      <c r="E133" s="34"/>
      <c r="F133" s="34"/>
      <c r="G133" s="34"/>
      <c r="H133" s="34"/>
    </row>
    <row r="134" spans="1:8">
      <c r="A134" s="8">
        <v>83.09</v>
      </c>
      <c r="B134" s="26" t="s">
        <v>47</v>
      </c>
      <c r="C134" s="26"/>
      <c r="D134" s="8">
        <v>90</v>
      </c>
      <c r="E134" s="8">
        <v>8</v>
      </c>
      <c r="F134" s="8">
        <v>7</v>
      </c>
      <c r="G134" s="8">
        <v>11</v>
      </c>
      <c r="H134" s="8">
        <v>144</v>
      </c>
    </row>
    <row r="135" spans="1:8">
      <c r="A135" s="8">
        <v>520.1</v>
      </c>
      <c r="B135" s="26" t="s">
        <v>48</v>
      </c>
      <c r="C135" s="26"/>
      <c r="D135" s="8">
        <v>150</v>
      </c>
      <c r="E135" s="8">
        <v>3</v>
      </c>
      <c r="F135" s="8">
        <v>5</v>
      </c>
      <c r="G135" s="8">
        <v>26</v>
      </c>
      <c r="H135" s="8">
        <v>160</v>
      </c>
    </row>
    <row r="136" spans="1:8" ht="14.4" customHeight="1">
      <c r="A136" s="8">
        <v>2.3199999999999998</v>
      </c>
      <c r="B136" s="26" t="s">
        <v>49</v>
      </c>
      <c r="C136" s="26"/>
      <c r="D136" s="8">
        <v>200</v>
      </c>
      <c r="E136" s="8"/>
      <c r="F136" s="8"/>
      <c r="G136" s="8">
        <v>19</v>
      </c>
      <c r="H136" s="8">
        <v>78</v>
      </c>
    </row>
    <row r="137" spans="1:8">
      <c r="A137" s="8">
        <v>70.290000000000006</v>
      </c>
      <c r="B137" s="26" t="s">
        <v>35</v>
      </c>
      <c r="C137" s="26"/>
      <c r="D137" s="8">
        <v>40</v>
      </c>
      <c r="E137" s="8">
        <v>3</v>
      </c>
      <c r="F137" s="8"/>
      <c r="G137" s="8">
        <v>20</v>
      </c>
      <c r="H137" s="8">
        <v>90</v>
      </c>
    </row>
    <row r="138" spans="1:8" ht="14.4" customHeight="1">
      <c r="A138" s="8">
        <v>71.41</v>
      </c>
      <c r="B138" s="26" t="s">
        <v>36</v>
      </c>
      <c r="C138" s="26"/>
      <c r="D138" s="8">
        <v>20</v>
      </c>
      <c r="E138" s="8">
        <v>1</v>
      </c>
      <c r="F138" s="8"/>
      <c r="G138" s="8">
        <v>8</v>
      </c>
      <c r="H138" s="8">
        <v>36</v>
      </c>
    </row>
    <row r="139" spans="1:8">
      <c r="A139" s="28" t="s">
        <v>13</v>
      </c>
      <c r="B139" s="29"/>
      <c r="C139" s="29"/>
      <c r="D139" s="9">
        <v>500</v>
      </c>
      <c r="E139" s="8">
        <f>SUM(E134:E138)</f>
        <v>15</v>
      </c>
      <c r="F139" s="8">
        <f t="shared" ref="F139:H139" si="6">SUM(F134:F138)</f>
        <v>12</v>
      </c>
      <c r="G139" s="8">
        <f t="shared" si="6"/>
        <v>84</v>
      </c>
      <c r="H139" s="8">
        <f t="shared" si="6"/>
        <v>508</v>
      </c>
    </row>
    <row r="140" spans="1:8" ht="15.6">
      <c r="A140" s="34" t="s">
        <v>30</v>
      </c>
      <c r="B140" s="34"/>
      <c r="C140" s="34"/>
      <c r="D140" s="34"/>
      <c r="E140" s="34"/>
      <c r="F140" s="34"/>
      <c r="G140" s="34"/>
      <c r="H140" s="34"/>
    </row>
    <row r="141" spans="1:8">
      <c r="A141" s="8">
        <v>33.090000000000003</v>
      </c>
      <c r="B141" s="26" t="s">
        <v>58</v>
      </c>
      <c r="C141" s="26"/>
      <c r="D141" s="8">
        <v>80</v>
      </c>
      <c r="E141" s="8">
        <v>1</v>
      </c>
      <c r="F141" s="8">
        <v>4</v>
      </c>
      <c r="G141" s="8">
        <v>9</v>
      </c>
      <c r="H141" s="8">
        <v>78</v>
      </c>
    </row>
    <row r="142" spans="1:8">
      <c r="A142" s="8">
        <v>61</v>
      </c>
      <c r="B142" s="26" t="s">
        <v>50</v>
      </c>
      <c r="C142" s="26"/>
      <c r="D142" s="8">
        <v>200</v>
      </c>
      <c r="E142" s="8">
        <v>2</v>
      </c>
      <c r="F142" s="8">
        <v>3</v>
      </c>
      <c r="G142" s="8">
        <v>16</v>
      </c>
      <c r="H142" s="8">
        <v>91</v>
      </c>
    </row>
    <row r="143" spans="1:8">
      <c r="A143" s="8">
        <v>4.09</v>
      </c>
      <c r="B143" s="26" t="s">
        <v>32</v>
      </c>
      <c r="C143" s="26"/>
      <c r="D143" s="8">
        <v>90</v>
      </c>
      <c r="E143" s="8">
        <v>8</v>
      </c>
      <c r="F143" s="8">
        <v>12</v>
      </c>
      <c r="G143" s="8">
        <v>8</v>
      </c>
      <c r="H143" s="8">
        <v>166</v>
      </c>
    </row>
    <row r="144" spans="1:8" ht="15" customHeight="1">
      <c r="A144" s="8">
        <v>302.35000000000002</v>
      </c>
      <c r="B144" s="26" t="s">
        <v>57</v>
      </c>
      <c r="C144" s="26"/>
      <c r="D144" s="8" t="s">
        <v>11</v>
      </c>
      <c r="E144" s="8">
        <v>4</v>
      </c>
      <c r="F144" s="8">
        <v>5</v>
      </c>
      <c r="G144" s="8">
        <v>25</v>
      </c>
      <c r="H144" s="8">
        <v>166</v>
      </c>
    </row>
    <row r="145" spans="1:8">
      <c r="A145" s="8">
        <v>685.02</v>
      </c>
      <c r="B145" s="26" t="s">
        <v>16</v>
      </c>
      <c r="C145" s="26"/>
      <c r="D145" s="8">
        <v>200</v>
      </c>
      <c r="E145" s="8">
        <v>2</v>
      </c>
      <c r="F145" s="8">
        <v>2</v>
      </c>
      <c r="G145" s="8">
        <v>10</v>
      </c>
      <c r="H145" s="8">
        <v>61</v>
      </c>
    </row>
    <row r="146" spans="1:8" ht="14.4" customHeight="1">
      <c r="A146" s="8">
        <v>70.290000000000006</v>
      </c>
      <c r="B146" s="26" t="s">
        <v>35</v>
      </c>
      <c r="C146" s="26"/>
      <c r="D146" s="8">
        <v>40</v>
      </c>
      <c r="E146" s="8">
        <v>3</v>
      </c>
      <c r="F146" s="8"/>
      <c r="G146" s="8">
        <v>20</v>
      </c>
      <c r="H146" s="8">
        <v>90</v>
      </c>
    </row>
    <row r="147" spans="1:8">
      <c r="A147" s="8">
        <v>71.5</v>
      </c>
      <c r="B147" s="26" t="s">
        <v>36</v>
      </c>
      <c r="C147" s="26"/>
      <c r="D147" s="8">
        <v>40</v>
      </c>
      <c r="E147" s="8">
        <v>2</v>
      </c>
      <c r="F147" s="8"/>
      <c r="G147" s="8">
        <v>16</v>
      </c>
      <c r="H147" s="8">
        <v>72</v>
      </c>
    </row>
    <row r="148" spans="1:8" ht="14.4" customHeight="1">
      <c r="A148" s="8"/>
      <c r="B148" s="26"/>
      <c r="C148" s="26"/>
      <c r="D148" s="8"/>
      <c r="E148" s="8"/>
      <c r="F148" s="8"/>
      <c r="G148" s="8"/>
      <c r="H148" s="8"/>
    </row>
    <row r="149" spans="1:8">
      <c r="A149" s="28" t="s">
        <v>15</v>
      </c>
      <c r="B149" s="29"/>
      <c r="C149" s="29"/>
      <c r="D149" s="9">
        <v>805</v>
      </c>
      <c r="E149" s="8">
        <f>SUM(E141:E148)</f>
        <v>22</v>
      </c>
      <c r="F149" s="8">
        <f t="shared" ref="F149:H149" si="7">SUM(F141:F148)</f>
        <v>26</v>
      </c>
      <c r="G149" s="8">
        <f t="shared" si="7"/>
        <v>104</v>
      </c>
      <c r="H149" s="8">
        <f t="shared" si="7"/>
        <v>724</v>
      </c>
    </row>
    <row r="150" spans="1:8" ht="15.6">
      <c r="A150" s="30" t="s">
        <v>31</v>
      </c>
      <c r="B150" s="31"/>
      <c r="C150" s="31"/>
      <c r="D150" s="9"/>
      <c r="E150" s="8">
        <f>E139+E149</f>
        <v>37</v>
      </c>
      <c r="F150" s="8">
        <f t="shared" ref="F150:H150" si="8">F139+F149</f>
        <v>38</v>
      </c>
      <c r="G150" s="8">
        <f t="shared" si="8"/>
        <v>188</v>
      </c>
      <c r="H150" s="8">
        <f t="shared" si="8"/>
        <v>1232</v>
      </c>
    </row>
    <row r="151" spans="1:8">
      <c r="A151" s="10"/>
      <c r="B151" s="10"/>
      <c r="C151" s="10"/>
      <c r="D151" s="11"/>
      <c r="E151" s="12"/>
      <c r="F151" s="12"/>
      <c r="G151" s="12"/>
      <c r="H151" s="12"/>
    </row>
    <row r="152" spans="1:8">
      <c r="A152" s="10"/>
      <c r="B152" s="10"/>
      <c r="C152" s="10"/>
      <c r="D152" s="11"/>
      <c r="E152" s="12"/>
      <c r="F152" s="12"/>
      <c r="G152" s="12"/>
      <c r="H152" s="12"/>
    </row>
    <row r="153" spans="1:8">
      <c r="A153" s="10"/>
      <c r="B153" s="10"/>
      <c r="C153" s="10"/>
      <c r="D153" s="11"/>
      <c r="E153" s="12"/>
      <c r="F153" s="12"/>
      <c r="G153" s="12"/>
      <c r="H153" s="12"/>
    </row>
    <row r="154" spans="1:8">
      <c r="A154" s="10"/>
      <c r="B154" s="10"/>
      <c r="C154" s="10"/>
      <c r="D154" s="11"/>
      <c r="E154" s="12"/>
      <c r="F154" s="12"/>
      <c r="G154" s="12"/>
      <c r="H154" s="12"/>
    </row>
    <row r="155" spans="1:8">
      <c r="A155" s="10"/>
      <c r="B155" s="10"/>
      <c r="C155" s="10"/>
      <c r="D155" s="11"/>
      <c r="E155" s="12"/>
      <c r="F155" s="12"/>
      <c r="G155" s="12"/>
      <c r="H155" s="12"/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7" spans="1:8">
      <c r="A167" s="13"/>
      <c r="B167" s="13"/>
      <c r="C167" s="13"/>
      <c r="D167" s="13"/>
      <c r="E167" s="12"/>
      <c r="F167" s="12"/>
      <c r="G167" s="12"/>
      <c r="H167" s="12"/>
    </row>
    <row r="168" spans="1:8">
      <c r="A168" s="35" t="s">
        <v>20</v>
      </c>
      <c r="B168" s="35"/>
      <c r="C168" s="35"/>
      <c r="D168" s="35"/>
      <c r="E168" s="35"/>
      <c r="H168" s="15"/>
    </row>
    <row r="169" spans="1:8">
      <c r="A169" s="35" t="s">
        <v>21</v>
      </c>
      <c r="B169" s="35"/>
      <c r="C169" s="35"/>
      <c r="D169" s="35"/>
      <c r="E169" s="35"/>
      <c r="F169" s="15"/>
      <c r="H169" s="15"/>
    </row>
    <row r="170" spans="1:8">
      <c r="A170" s="35" t="s">
        <v>22</v>
      </c>
      <c r="B170" s="35"/>
      <c r="C170" s="35"/>
      <c r="D170" s="35"/>
      <c r="E170" s="35"/>
    </row>
    <row r="171" spans="1:8">
      <c r="A171" s="36" t="s">
        <v>23</v>
      </c>
      <c r="B171" s="36"/>
      <c r="C171" s="36"/>
      <c r="D171" s="36"/>
      <c r="E171" s="36"/>
      <c r="F171" s="36"/>
      <c r="G171" s="36"/>
      <c r="H171" s="36"/>
    </row>
    <row r="172" spans="1:8" ht="18">
      <c r="D172" s="37"/>
      <c r="E172" s="37"/>
      <c r="F172" s="37"/>
      <c r="G172" s="37"/>
      <c r="H172" s="16"/>
    </row>
    <row r="173" spans="1:8" ht="18">
      <c r="D173" s="37" t="s">
        <v>24</v>
      </c>
      <c r="E173" s="37"/>
      <c r="F173" s="37"/>
      <c r="G173" s="37"/>
    </row>
    <row r="174" spans="1:8" ht="15.6">
      <c r="D174" s="17"/>
    </row>
    <row r="175" spans="1:8" ht="15.6">
      <c r="D175" s="17"/>
    </row>
    <row r="176" spans="1:8" ht="15.6">
      <c r="D176" s="17"/>
    </row>
    <row r="177" spans="1:8" ht="15.6">
      <c r="D177" s="17"/>
    </row>
    <row r="178" spans="1:8" ht="15.6">
      <c r="D178" s="17"/>
    </row>
    <row r="179" spans="1:8" ht="15.6">
      <c r="A179" s="18" t="s">
        <v>25</v>
      </c>
      <c r="B179" s="18"/>
      <c r="C179" s="18" t="s">
        <v>26</v>
      </c>
      <c r="D179" s="17"/>
    </row>
    <row r="180" spans="1:8" ht="15.6">
      <c r="A180" s="19" t="s">
        <v>27</v>
      </c>
      <c r="B180" s="19"/>
      <c r="C180" s="19" t="s">
        <v>62</v>
      </c>
      <c r="D180" s="19"/>
      <c r="E180" s="19"/>
      <c r="F180" s="19"/>
      <c r="G180" s="19"/>
      <c r="H180" s="19"/>
    </row>
    <row r="181" spans="1:8">
      <c r="A181" s="10"/>
      <c r="B181" s="10"/>
      <c r="C181" s="10"/>
      <c r="D181" s="11"/>
      <c r="E181" s="12"/>
      <c r="F181" s="12"/>
      <c r="G181" s="12"/>
      <c r="H181" s="12"/>
    </row>
    <row r="182" spans="1:8">
      <c r="A182" s="10"/>
      <c r="B182" s="10"/>
      <c r="C182" s="10"/>
      <c r="D182" s="11"/>
      <c r="E182" s="12"/>
      <c r="F182" s="12"/>
      <c r="G182" s="12"/>
      <c r="H182" s="12"/>
    </row>
    <row r="183" spans="1:8" ht="15.6">
      <c r="C183" s="20" t="s">
        <v>28</v>
      </c>
      <c r="D183" s="2"/>
      <c r="E183" s="2"/>
      <c r="F183" s="2"/>
      <c r="G183" s="2"/>
      <c r="H183" s="2"/>
    </row>
    <row r="184" spans="1:8" ht="14.4" customHeight="1">
      <c r="A184" s="3"/>
      <c r="B184" s="14"/>
      <c r="C184" s="21" t="s">
        <v>63</v>
      </c>
      <c r="D184" s="2"/>
      <c r="E184" s="4" t="s">
        <v>0</v>
      </c>
      <c r="F184" s="38">
        <v>4</v>
      </c>
      <c r="G184" s="39"/>
      <c r="H184" s="39"/>
    </row>
    <row r="185" spans="1:8">
      <c r="A185" s="2"/>
      <c r="B185" s="2"/>
      <c r="C185" s="2"/>
      <c r="D185" s="40" t="s">
        <v>1</v>
      </c>
      <c r="E185" s="40"/>
      <c r="F185" s="5">
        <v>1</v>
      </c>
      <c r="G185" s="2"/>
      <c r="H185" s="2"/>
    </row>
    <row r="186" spans="1:8" ht="15" customHeight="1">
      <c r="A186" s="23" t="s">
        <v>3</v>
      </c>
      <c r="B186" s="23" t="s">
        <v>4</v>
      </c>
      <c r="C186" s="23"/>
      <c r="D186" s="23" t="s">
        <v>5</v>
      </c>
      <c r="E186" s="25" t="s">
        <v>6</v>
      </c>
      <c r="F186" s="25"/>
      <c r="G186" s="25"/>
      <c r="H186" s="23" t="s">
        <v>7</v>
      </c>
    </row>
    <row r="187" spans="1:8" ht="29.4" customHeight="1">
      <c r="A187" s="24"/>
      <c r="B187" s="32"/>
      <c r="C187" s="33"/>
      <c r="D187" s="24"/>
      <c r="E187" s="6" t="s">
        <v>8</v>
      </c>
      <c r="F187" s="6" t="s">
        <v>9</v>
      </c>
      <c r="G187" s="6" t="s">
        <v>10</v>
      </c>
      <c r="H187" s="24"/>
    </row>
    <row r="188" spans="1:8">
      <c r="A188" s="7">
        <v>1</v>
      </c>
      <c r="B188" s="27">
        <v>2</v>
      </c>
      <c r="C188" s="27"/>
      <c r="D188" s="7">
        <v>3</v>
      </c>
      <c r="E188" s="7">
        <v>4</v>
      </c>
      <c r="F188" s="7">
        <v>5</v>
      </c>
      <c r="G188" s="7">
        <v>6</v>
      </c>
      <c r="H188" s="7">
        <v>7</v>
      </c>
    </row>
    <row r="189" spans="1:8" ht="15.6">
      <c r="A189" s="34" t="s">
        <v>29</v>
      </c>
      <c r="B189" s="34"/>
      <c r="C189" s="34"/>
      <c r="D189" s="34"/>
      <c r="E189" s="34"/>
      <c r="F189" s="34"/>
      <c r="G189" s="34"/>
      <c r="H189" s="34"/>
    </row>
    <row r="190" spans="1:8">
      <c r="A190" s="8">
        <v>3.17</v>
      </c>
      <c r="B190" s="26" t="s">
        <v>51</v>
      </c>
      <c r="C190" s="26"/>
      <c r="D190" s="8" t="s">
        <v>17</v>
      </c>
      <c r="E190" s="8">
        <v>5</v>
      </c>
      <c r="F190" s="8">
        <v>3</v>
      </c>
      <c r="G190" s="8">
        <v>15</v>
      </c>
      <c r="H190" s="8">
        <v>103</v>
      </c>
    </row>
    <row r="191" spans="1:8">
      <c r="A191" s="8">
        <v>196.03</v>
      </c>
      <c r="B191" s="26" t="s">
        <v>52</v>
      </c>
      <c r="C191" s="26"/>
      <c r="D191" s="8" t="s">
        <v>18</v>
      </c>
      <c r="E191" s="8">
        <v>6</v>
      </c>
      <c r="F191" s="8">
        <v>12</v>
      </c>
      <c r="G191" s="8">
        <v>32</v>
      </c>
      <c r="H191" s="8">
        <v>258</v>
      </c>
    </row>
    <row r="192" spans="1:8">
      <c r="A192" s="8">
        <v>685.01</v>
      </c>
      <c r="B192" s="26" t="s">
        <v>34</v>
      </c>
      <c r="C192" s="26"/>
      <c r="D192" s="8">
        <v>200</v>
      </c>
      <c r="E192" s="8"/>
      <c r="F192" s="8"/>
      <c r="G192" s="8">
        <v>8</v>
      </c>
      <c r="H192" s="8">
        <v>31</v>
      </c>
    </row>
    <row r="193" spans="1:8" ht="15" customHeight="1">
      <c r="A193" s="8">
        <v>71.41</v>
      </c>
      <c r="B193" s="26" t="s">
        <v>36</v>
      </c>
      <c r="C193" s="26"/>
      <c r="D193" s="8">
        <v>20</v>
      </c>
      <c r="E193" s="8">
        <v>1</v>
      </c>
      <c r="F193" s="8"/>
      <c r="G193" s="8">
        <v>8</v>
      </c>
      <c r="H193" s="8">
        <v>36</v>
      </c>
    </row>
    <row r="194" spans="1:8">
      <c r="A194" s="8">
        <v>67.14</v>
      </c>
      <c r="B194" s="26" t="s">
        <v>53</v>
      </c>
      <c r="C194" s="26"/>
      <c r="D194" s="8">
        <v>130</v>
      </c>
      <c r="E194" s="8">
        <v>1</v>
      </c>
      <c r="F194" s="8">
        <v>1</v>
      </c>
      <c r="G194" s="8">
        <v>13</v>
      </c>
      <c r="H194" s="8">
        <v>61</v>
      </c>
    </row>
    <row r="195" spans="1:8">
      <c r="A195" s="28" t="s">
        <v>13</v>
      </c>
      <c r="B195" s="29"/>
      <c r="C195" s="29"/>
      <c r="D195" s="9">
        <v>580</v>
      </c>
      <c r="E195" s="8">
        <f>SUM(E190:E194)</f>
        <v>13</v>
      </c>
      <c r="F195" s="8">
        <f t="shared" ref="F195:H195" si="9">SUM(F190:F194)</f>
        <v>16</v>
      </c>
      <c r="G195" s="8">
        <f t="shared" si="9"/>
        <v>76</v>
      </c>
      <c r="H195" s="8">
        <f t="shared" si="9"/>
        <v>489</v>
      </c>
    </row>
    <row r="196" spans="1:8" ht="15.6">
      <c r="A196" s="34" t="s">
        <v>30</v>
      </c>
      <c r="B196" s="34"/>
      <c r="C196" s="34"/>
      <c r="D196" s="34"/>
      <c r="E196" s="34"/>
      <c r="F196" s="34"/>
      <c r="G196" s="34"/>
      <c r="H196" s="34"/>
    </row>
    <row r="197" spans="1:8">
      <c r="A197" s="8">
        <v>42.08</v>
      </c>
      <c r="B197" s="26" t="s">
        <v>54</v>
      </c>
      <c r="C197" s="26"/>
      <c r="D197" s="8">
        <v>80</v>
      </c>
      <c r="E197" s="8">
        <v>1</v>
      </c>
      <c r="F197" s="8">
        <v>8</v>
      </c>
      <c r="G197" s="8">
        <v>6</v>
      </c>
      <c r="H197" s="8">
        <v>102</v>
      </c>
    </row>
    <row r="198" spans="1:8" ht="27" customHeight="1">
      <c r="A198" s="8">
        <v>75.180000000000007</v>
      </c>
      <c r="B198" s="26" t="s">
        <v>55</v>
      </c>
      <c r="C198" s="26"/>
      <c r="D198" s="8">
        <v>200</v>
      </c>
      <c r="E198" s="8">
        <v>8</v>
      </c>
      <c r="F198" s="8">
        <v>7</v>
      </c>
      <c r="G198" s="8">
        <v>16</v>
      </c>
      <c r="H198" s="8">
        <v>158</v>
      </c>
    </row>
    <row r="199" spans="1:8" ht="14.4" customHeight="1">
      <c r="A199" s="8">
        <v>488.13</v>
      </c>
      <c r="B199" s="26" t="s">
        <v>56</v>
      </c>
      <c r="C199" s="26"/>
      <c r="D199" s="8">
        <v>190</v>
      </c>
      <c r="E199" s="8">
        <v>20</v>
      </c>
      <c r="F199" s="8">
        <v>20</v>
      </c>
      <c r="G199" s="8">
        <v>21</v>
      </c>
      <c r="H199" s="8">
        <v>346</v>
      </c>
    </row>
    <row r="200" spans="1:8">
      <c r="A200" s="8">
        <v>685.01</v>
      </c>
      <c r="B200" s="26" t="s">
        <v>34</v>
      </c>
      <c r="C200" s="26"/>
      <c r="D200" s="8">
        <v>200</v>
      </c>
      <c r="E200" s="8"/>
      <c r="F200" s="8"/>
      <c r="G200" s="8">
        <v>8</v>
      </c>
      <c r="H200" s="8">
        <v>31</v>
      </c>
    </row>
    <row r="201" spans="1:8" ht="14.4" customHeight="1">
      <c r="A201" s="8">
        <v>70.260000000000005</v>
      </c>
      <c r="B201" s="26" t="s">
        <v>35</v>
      </c>
      <c r="C201" s="26"/>
      <c r="D201" s="8">
        <v>30</v>
      </c>
      <c r="E201" s="8">
        <v>2</v>
      </c>
      <c r="F201" s="8"/>
      <c r="G201" s="8">
        <v>15</v>
      </c>
      <c r="H201" s="8">
        <v>68</v>
      </c>
    </row>
    <row r="202" spans="1:8" ht="15" customHeight="1">
      <c r="A202" s="8">
        <v>71.31</v>
      </c>
      <c r="B202" s="26" t="s">
        <v>36</v>
      </c>
      <c r="C202" s="26"/>
      <c r="D202" s="8">
        <v>30</v>
      </c>
      <c r="E202" s="8">
        <v>2</v>
      </c>
      <c r="F202" s="8"/>
      <c r="G202" s="8">
        <v>12</v>
      </c>
      <c r="H202" s="8">
        <v>54</v>
      </c>
    </row>
    <row r="203" spans="1:8">
      <c r="A203" s="28" t="s">
        <v>19</v>
      </c>
      <c r="B203" s="29"/>
      <c r="C203" s="29"/>
      <c r="D203" s="9">
        <v>730</v>
      </c>
      <c r="E203" s="8">
        <f>SUM(E197:E202)</f>
        <v>33</v>
      </c>
      <c r="F203" s="8">
        <f t="shared" ref="F203:H203" si="10">SUM(F197:F202)</f>
        <v>35</v>
      </c>
      <c r="G203" s="8">
        <f t="shared" si="10"/>
        <v>78</v>
      </c>
      <c r="H203" s="8">
        <f t="shared" si="10"/>
        <v>759</v>
      </c>
    </row>
    <row r="204" spans="1:8" ht="15.6">
      <c r="A204" s="30" t="s">
        <v>31</v>
      </c>
      <c r="B204" s="31"/>
      <c r="C204" s="31"/>
      <c r="D204" s="9"/>
      <c r="E204" s="8">
        <f>E195+E203</f>
        <v>46</v>
      </c>
      <c r="F204" s="8">
        <f t="shared" ref="F204:H204" si="11">F195+F203</f>
        <v>51</v>
      </c>
      <c r="G204" s="8">
        <f t="shared" si="11"/>
        <v>154</v>
      </c>
      <c r="H204" s="8">
        <f t="shared" si="11"/>
        <v>1248</v>
      </c>
    </row>
    <row r="205" spans="1:8">
      <c r="A205" s="10"/>
      <c r="B205" s="10"/>
      <c r="C205" s="10"/>
      <c r="D205" s="11"/>
      <c r="E205" s="12"/>
      <c r="F205" s="12"/>
      <c r="G205" s="12"/>
      <c r="H205" s="12"/>
    </row>
    <row r="206" spans="1:8">
      <c r="A206" s="10"/>
      <c r="B206" s="10"/>
      <c r="C206" s="10"/>
      <c r="D206" s="11"/>
      <c r="E206" s="12"/>
      <c r="F206" s="12"/>
      <c r="G206" s="12"/>
      <c r="H206" s="12"/>
    </row>
    <row r="207" spans="1:8">
      <c r="A207" s="10"/>
      <c r="B207" s="10"/>
      <c r="C207" s="10"/>
      <c r="D207" s="11"/>
      <c r="E207" s="12"/>
      <c r="F207" s="12"/>
      <c r="G207" s="12"/>
      <c r="H207" s="12"/>
    </row>
    <row r="208" spans="1:8">
      <c r="A208" s="10"/>
      <c r="B208" s="10"/>
      <c r="C208" s="10"/>
      <c r="D208" s="11"/>
      <c r="E208" s="12"/>
      <c r="F208" s="12"/>
      <c r="G208" s="12"/>
      <c r="H208" s="12"/>
    </row>
    <row r="209" spans="1:8">
      <c r="A209" s="10"/>
      <c r="B209" s="10"/>
      <c r="C209" s="10"/>
      <c r="D209" s="11"/>
      <c r="E209" s="12"/>
      <c r="F209" s="12"/>
      <c r="G209" s="12"/>
      <c r="H209" s="12"/>
    </row>
    <row r="210" spans="1:8">
      <c r="A210" s="10"/>
      <c r="B210" s="10"/>
      <c r="C210" s="10"/>
      <c r="D210" s="11"/>
      <c r="E210" s="12"/>
      <c r="F210" s="12"/>
      <c r="G210" s="12"/>
      <c r="H210" s="12"/>
    </row>
    <row r="211" spans="1:8">
      <c r="A211" s="10"/>
      <c r="B211" s="10"/>
      <c r="C211" s="10"/>
      <c r="D211" s="11"/>
      <c r="E211" s="12"/>
      <c r="F211" s="12"/>
      <c r="G211" s="12"/>
      <c r="H211" s="12"/>
    </row>
    <row r="212" spans="1:8">
      <c r="A212" s="10"/>
      <c r="B212" s="10"/>
      <c r="C212" s="10"/>
      <c r="D212" s="11"/>
      <c r="E212" s="12"/>
      <c r="F212" s="12"/>
      <c r="G212" s="12"/>
      <c r="H212" s="12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0" spans="1:8">
      <c r="A220" s="10"/>
      <c r="B220" s="10"/>
      <c r="C220" s="10"/>
      <c r="D220" s="11"/>
      <c r="E220" s="12"/>
      <c r="F220" s="12"/>
      <c r="G220" s="12"/>
      <c r="H220" s="12"/>
    </row>
  </sheetData>
  <mergeCells count="122">
    <mergeCell ref="B202:C202"/>
    <mergeCell ref="A203:C203"/>
    <mergeCell ref="A204:C204"/>
    <mergeCell ref="B194:C194"/>
    <mergeCell ref="A196:H196"/>
    <mergeCell ref="B197:C197"/>
    <mergeCell ref="B198:C198"/>
    <mergeCell ref="B199:C199"/>
    <mergeCell ref="B188:C188"/>
    <mergeCell ref="A168:E168"/>
    <mergeCell ref="A169:E169"/>
    <mergeCell ref="A170:E170"/>
    <mergeCell ref="A171:H171"/>
    <mergeCell ref="D172:G172"/>
    <mergeCell ref="D173:G173"/>
    <mergeCell ref="B147:C147"/>
    <mergeCell ref="B200:C200"/>
    <mergeCell ref="B201:C201"/>
    <mergeCell ref="A189:H189"/>
    <mergeCell ref="B190:C190"/>
    <mergeCell ref="B191:C191"/>
    <mergeCell ref="B192:C192"/>
    <mergeCell ref="B193:C193"/>
    <mergeCell ref="A195:C195"/>
    <mergeCell ref="D185:E185"/>
    <mergeCell ref="A186:A187"/>
    <mergeCell ref="B186:C187"/>
    <mergeCell ref="D186:D187"/>
    <mergeCell ref="E186:G186"/>
    <mergeCell ref="H186:H187"/>
    <mergeCell ref="F184:H184"/>
    <mergeCell ref="B143:C143"/>
    <mergeCell ref="B145:C145"/>
    <mergeCell ref="B146:C146"/>
    <mergeCell ref="B148:C148"/>
    <mergeCell ref="A149:C149"/>
    <mergeCell ref="A150:C150"/>
    <mergeCell ref="A112:E112"/>
    <mergeCell ref="A113:E113"/>
    <mergeCell ref="A114:E114"/>
    <mergeCell ref="A115:H115"/>
    <mergeCell ref="D116:G116"/>
    <mergeCell ref="D117:G117"/>
    <mergeCell ref="B137:C137"/>
    <mergeCell ref="B138:C138"/>
    <mergeCell ref="A140:H140"/>
    <mergeCell ref="B141:C141"/>
    <mergeCell ref="B142:C142"/>
    <mergeCell ref="B132:C132"/>
    <mergeCell ref="A133:H133"/>
    <mergeCell ref="B134:C134"/>
    <mergeCell ref="B135:C135"/>
    <mergeCell ref="B136:C136"/>
    <mergeCell ref="A139:C139"/>
    <mergeCell ref="F128:H128"/>
    <mergeCell ref="D129:E129"/>
    <mergeCell ref="B88:C88"/>
    <mergeCell ref="B89:C89"/>
    <mergeCell ref="B90:C90"/>
    <mergeCell ref="B91:C91"/>
    <mergeCell ref="A92:C92"/>
    <mergeCell ref="A93:C93"/>
    <mergeCell ref="D61:G61"/>
    <mergeCell ref="D62:G62"/>
    <mergeCell ref="B82:C82"/>
    <mergeCell ref="B83:C83"/>
    <mergeCell ref="A85:H85"/>
    <mergeCell ref="F73:H73"/>
    <mergeCell ref="D74:E74"/>
    <mergeCell ref="A84:C84"/>
    <mergeCell ref="B79:C79"/>
    <mergeCell ref="B80:C80"/>
    <mergeCell ref="B81:C81"/>
    <mergeCell ref="A75:A76"/>
    <mergeCell ref="B75:C76"/>
    <mergeCell ref="D75:D76"/>
    <mergeCell ref="E75:G75"/>
    <mergeCell ref="H75:H76"/>
    <mergeCell ref="B28:C28"/>
    <mergeCell ref="B29:C29"/>
    <mergeCell ref="A31:H31"/>
    <mergeCell ref="A57:E57"/>
    <mergeCell ref="A58:E58"/>
    <mergeCell ref="A59:E59"/>
    <mergeCell ref="A60:H60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D130:D131"/>
    <mergeCell ref="E130:G130"/>
    <mergeCell ref="H130:H131"/>
    <mergeCell ref="B32:C32"/>
    <mergeCell ref="B33:C33"/>
    <mergeCell ref="B23:C23"/>
    <mergeCell ref="B144:C144"/>
    <mergeCell ref="B34:C34"/>
    <mergeCell ref="B35:C35"/>
    <mergeCell ref="B36:C36"/>
    <mergeCell ref="B37:C37"/>
    <mergeCell ref="A38:C38"/>
    <mergeCell ref="A39:C39"/>
    <mergeCell ref="A30:C30"/>
    <mergeCell ref="A130:A131"/>
    <mergeCell ref="B130:C131"/>
    <mergeCell ref="A24:H24"/>
    <mergeCell ref="B25:C25"/>
    <mergeCell ref="B26:C26"/>
    <mergeCell ref="B27:C27"/>
    <mergeCell ref="B86:C86"/>
    <mergeCell ref="B87:C87"/>
    <mergeCell ref="B77:C77"/>
    <mergeCell ref="A78:H7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2026-04-22T04:27:46Z</dcterms:modified>
</cp:coreProperties>
</file>